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січень 2025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0" l="1"/>
  <c r="J11" i="10" l="1"/>
  <c r="K11" i="10"/>
  <c r="G11" i="10"/>
  <c r="T11" i="10"/>
  <c r="Q9" i="10"/>
  <c r="W9" i="10" s="1"/>
  <c r="Q8" i="10"/>
  <c r="W8" i="10" s="1"/>
  <c r="Q10" i="10" l="1"/>
  <c r="W11" i="10" l="1"/>
  <c r="R11" i="10" l="1"/>
  <c r="N11" i="10" l="1"/>
  <c r="O11" i="10" l="1"/>
  <c r="P11" i="10"/>
  <c r="S11" i="10"/>
  <c r="U11" i="10"/>
  <c r="V11" i="10"/>
  <c r="M11" i="10"/>
  <c r="H11" i="10" l="1"/>
  <c r="I11" i="10"/>
  <c r="L11" i="10"/>
  <c r="Q11" i="10"/>
</calcChain>
</file>

<file path=xl/sharedStrings.xml><?xml version="1.0" encoding="utf-8"?>
<sst xmlns="http://schemas.openxmlformats.org/spreadsheetml/2006/main" count="36" uniqueCount="36">
  <si>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</si>
  <si>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</si>
  <si>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</si>
  <si>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</si>
  <si>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</si>
  <si>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</si>
  <si>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</si>
  <si>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</si>
  <si>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</si>
  <si>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</si>
  <si>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</si>
  <si>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</si>
  <si>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</si>
  <si>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</si>
  <si>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</si>
  <si>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</si>
  <si>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</si>
  <si>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</si>
  <si>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</si>
  <si>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</si>
  <si>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</si>
  <si>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</si>
  <si>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</si>
  <si>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</si>
  <si>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</si>
  <si>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</si>
  <si>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</si>
  <si>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</si>
  <si>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</si>
  <si>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</si>
  <si>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</si>
  <si>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</si>
  <si>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</si>
  <si>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</si>
  <si>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</si>
  <si>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>Січень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</si>
</sst>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10" workbookViewId="0">
      <selection activeCell="F22" sqref="F22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hidden="1" customWidth="1"/>
    <col min="14" max="14" width="13.109375" customWidth="1"/>
    <col min="15" max="15" width="14.77734375" customWidth="1"/>
    <col min="16" max="16" width="16" customWidth="1"/>
    <col min="17" max="17" width="11.5546875" customWidth="1"/>
    <col min="18" max="18" width="13.44140625" hidden="1" customWidth="1"/>
    <col min="19" max="19" width="9.6640625" customWidth="1"/>
    <col min="20" max="20" width="11.88671875" hidden="1" customWidth="1"/>
    <col min="21" max="21" width="10.33203125" customWidth="1"/>
    <col min="22" max="22" width="11.109375" customWidth="1"/>
    <col min="23" max="23" width="13.33203125" customWidth="1"/>
  </cols>
  <sheetData>
    <row r="1" spans="1:23" x14ac:dyDescent="0.3">
      <c r="A1" t="s">
        <v>32</v>
      </c>
    </row>
    <row r="2" spans="1:23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3" x14ac:dyDescent="0.3">
      <c r="G3" t="s">
        <v>20</v>
      </c>
    </row>
    <row r="4" spans="1:23" x14ac:dyDescent="0.3">
      <c r="G4" s="1" t="s">
        <v>35</v>
      </c>
    </row>
    <row r="5" spans="1:23" x14ac:dyDescent="0.3">
      <c r="E5" t="s">
        <v>30</v>
      </c>
    </row>
    <row r="6" spans="1:23" x14ac:dyDescent="0.3">
      <c r="W6" s="20" t="s">
        <v>25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33</v>
      </c>
      <c r="O7" s="5" t="s">
        <v>34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</row>
    <row r="8" spans="1:23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23</v>
      </c>
      <c r="G8" s="9">
        <v>25842</v>
      </c>
      <c r="H8" s="9">
        <v>700</v>
      </c>
      <c r="I8" s="9">
        <v>7752.6</v>
      </c>
      <c r="J8" s="9"/>
      <c r="K8" s="9"/>
      <c r="L8" s="9"/>
      <c r="M8" s="10"/>
      <c r="N8" s="9"/>
      <c r="O8" s="9"/>
      <c r="P8" s="9"/>
      <c r="Q8" s="9">
        <f>G8+H8+I8+O8+P8+L8+M8+N8+J8+K8</f>
        <v>34294.6</v>
      </c>
      <c r="R8" s="11"/>
      <c r="S8" s="9">
        <v>13000</v>
      </c>
      <c r="T8" s="9"/>
      <c r="U8" s="11">
        <v>6173.03</v>
      </c>
      <c r="V8" s="11">
        <v>1714.73</v>
      </c>
      <c r="W8" s="11">
        <f>Q8-S8-U8-V8</f>
        <v>13406.84</v>
      </c>
    </row>
    <row r="9" spans="1:23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23</v>
      </c>
      <c r="G9" s="17">
        <v>24550</v>
      </c>
      <c r="H9" s="17">
        <v>800</v>
      </c>
      <c r="I9" s="17">
        <v>7365</v>
      </c>
      <c r="J9" s="17"/>
      <c r="K9" s="17"/>
      <c r="L9" s="17"/>
      <c r="M9" s="18"/>
      <c r="N9" s="17"/>
      <c r="O9" s="17"/>
      <c r="P9" s="17"/>
      <c r="Q9" s="17">
        <f>G9+H9+I9+O9+P9+L9+M9+N9+J9+K9</f>
        <v>32715</v>
      </c>
      <c r="R9" s="19">
        <v>0</v>
      </c>
      <c r="S9" s="17">
        <v>12100</v>
      </c>
      <c r="T9" s="17"/>
      <c r="U9" s="19">
        <v>5888.7</v>
      </c>
      <c r="V9" s="19">
        <v>1635.75</v>
      </c>
      <c r="W9" s="11">
        <f t="shared" ref="W9:W10" si="0">Q9-S9-U9-V9</f>
        <v>13090.55</v>
      </c>
    </row>
    <row r="10" spans="1:23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23</v>
      </c>
      <c r="G10" s="9">
        <v>24550</v>
      </c>
      <c r="H10" s="9">
        <v>800</v>
      </c>
      <c r="I10" s="9">
        <v>6874</v>
      </c>
      <c r="J10" s="9"/>
      <c r="K10" s="9"/>
      <c r="L10" s="9"/>
      <c r="M10" s="10"/>
      <c r="N10" s="9"/>
      <c r="O10" s="9"/>
      <c r="P10" s="9"/>
      <c r="Q10" s="9">
        <f>G10+H10+I10+O10+P10+L10+M10+N10+K10+J10</f>
        <v>32224</v>
      </c>
      <c r="R10" s="11"/>
      <c r="S10" s="9">
        <v>11900</v>
      </c>
      <c r="T10" s="9"/>
      <c r="U10" s="11">
        <v>5800.32</v>
      </c>
      <c r="V10" s="11">
        <v>1611.2</v>
      </c>
      <c r="W10" s="11">
        <f t="shared" si="0"/>
        <v>12912.48</v>
      </c>
    </row>
    <row r="11" spans="1:23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74942</v>
      </c>
      <c r="H11" s="12">
        <f t="shared" ref="H11:M11" si="1">SUM(H8:H10)</f>
        <v>2300</v>
      </c>
      <c r="I11" s="12">
        <f t="shared" si="1"/>
        <v>21991.599999999999</v>
      </c>
      <c r="J11" s="12">
        <f t="shared" si="1"/>
        <v>0</v>
      </c>
      <c r="K11" s="12">
        <f t="shared" si="1"/>
        <v>0</v>
      </c>
      <c r="L11" s="12">
        <f t="shared" si="1"/>
        <v>0</v>
      </c>
      <c r="M11" s="12">
        <f t="shared" si="1"/>
        <v>0</v>
      </c>
      <c r="N11" s="12">
        <f>SUM(N8:N10)</f>
        <v>0</v>
      </c>
      <c r="O11" s="12">
        <f t="shared" ref="O11:V11" si="2">SUM(O8:O10)</f>
        <v>0</v>
      </c>
      <c r="P11" s="12">
        <f t="shared" si="2"/>
        <v>0</v>
      </c>
      <c r="Q11" s="12">
        <f t="shared" si="2"/>
        <v>99233.600000000006</v>
      </c>
      <c r="R11" s="13">
        <f>SUM(R8:R10)</f>
        <v>0</v>
      </c>
      <c r="S11" s="12">
        <f t="shared" si="2"/>
        <v>37000</v>
      </c>
      <c r="T11" s="12">
        <f t="shared" si="2"/>
        <v>0</v>
      </c>
      <c r="U11" s="12">
        <f t="shared" si="2"/>
        <v>17862.05</v>
      </c>
      <c r="V11" s="12">
        <f t="shared" si="2"/>
        <v>4961.68</v>
      </c>
      <c r="W11" s="12">
        <f>SUM(W8:W10)</f>
        <v>39409.869999999995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3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2025-01-28T11:59:34Z</dcterms:modified>
</cp:coreProperties>
</file>